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<sst xmlns="http://schemas.openxmlformats.org/spreadsheetml/2006/main" count="305" uniqueCount="221">
  <si>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</si>
  <si>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</si>
  <si>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</si>
  <si>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</si>
  <si>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</si>
  <si>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</si>
  <si>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</si>
  <si>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</si>
  <si>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</si>
  <si>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</si>
  <si>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</si>
  <si>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</si>
  <si>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</si>
  <si>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</si>
  <si>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</si>
  <si>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</si>
  <si>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</si>
  <si>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</si>
  <si>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</si>
  <si>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</si>
  <si>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</si>
  <si>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</si>
  <si>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</si>
  <si>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</si>
  <si>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</si>
  <si>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</si>
  <si>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</si>
  <si>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</si>
  <si>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</si>
  <si>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</si>
  <si>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</si>
  <si>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</si>
  <si>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</si>
  <si>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</si>
  <si>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</si>
  <si>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</si>
  <si>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</si>
  <si>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</si>
  <si>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</si>
  <si>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</si>
  <si>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</si>
  <si>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</si>
  <si>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</si>
  <si>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</si>
  <si>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</si>
  <si>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</si>
  <si>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</si>
  <si>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</si>
  <si>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</si>
  <si>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</si>
  <si>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</si>
  <si>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</si>
  <si>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</si>
  <si>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</si>
  <si>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</si>
  <si>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</si>
  <si>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</si>
  <si>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</si>
  <si>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</si>
  <si>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</si>
  <si>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</si>
  <si>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</si>
  <si>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</si>
  <si>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</si>
  <si>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</si>
  <si>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</si>
  <si>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</si>
  <si>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</si>
  <si>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</si>
  <si>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</si>
  <si>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</si>
  <si>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</si>
  <si>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</si>
  <si>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</si>
  <si>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</si>
  <si>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</si>
  <si>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</si>
  <si>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</si>
  <si>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</si>
  <si>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</si>
  <si>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</si>
  <si>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</si>
  <si>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</si>
  <si>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</si>
  <si>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</si>
  <si>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</si>
  <si>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</si>
  <si>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</si>
  <si>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</si>
  <si>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</si>
  <si>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</si>
  <si>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</si>
  <si>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</si>
  <si>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</si>
  <si>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</si>
  <si>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</si>
  <si>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</si>
  <si>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</si>
  <si>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</si>
  <si>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</si>
  <si>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</si>
  <si>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</si>
  <si>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</si>
  <si>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</si>
  <si>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</si>
  <si>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</si>
  <si>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</si>
  <si>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</si>
  <si>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</si>
  <si>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</si>
  <si>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</si>
  <si>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</si>
  <si>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</si>
  <si>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</si>
  <si>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</si>
  <si>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</si>
  <si>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</si>
  <si>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</si>
  <si>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</si>
  <si>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</si>
  <si>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</si>
  <si>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</si>
  <si>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</si>
  <si>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</si>
  <si>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</si>
  <si>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</si>
  <si>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</si>
  <si>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</si>
  <si>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</si>
  <si>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</si>
  <si>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</si>
  <si>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</si>
  <si>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</si>
  <si>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</si>
  <si>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</si>
  <si>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</si>
  <si>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</si>
  <si>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</si>
  <si>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</si>
  <si>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</si>
  <si>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</si>
  <si>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</si>
  <si>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</si>
  <si>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</si>
  <si>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</si>
  <si>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</si>
  <si>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</si>
  <si>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</si>
  <si>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</si>
  <si>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</si>
  <si>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</si>
  <si>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</si>
  <si>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</si>
  <si>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</si>
  <si>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</si>
  <si>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</si>
  <si>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</si>
  <si>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</si>
  <si>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</si>
  <si>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</si>
  <si>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</si>
  <si>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</si>
  <si>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</si>
  <si>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</si>
  <si>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</si>
  <si>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</si>
  <si>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</si>
  <si>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</si>
  <si>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</si>
  <si>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</si>
  <si>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</si>
  <si>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</si>
  <si>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</si>
  <si>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</si>
  <si>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</si>
  <si>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</si>
  <si>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</si>
  <si>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</si>
  <si>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</si>
  <si>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</si>
  <si>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</si>
  <si>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</si>
  <si>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</si>
  <si>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</si>
  <si>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</si>
  <si>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</si>
  <si>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</si>
  <si>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</si>
  <si>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</si>
  <si>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</si>
  <si>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</si>
  <si>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</si>
  <si>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</si>
  <si>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</si>
  <si>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</si>
  <si>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1. Chứng chỉ sơ cấp</t>
  </si>
  <si>
    <t>Thống kê văn bằng, chứng chỉ Ngoại ngữ được cấp
1. Chứng chỉ B</t>
  </si>
  <si>
    <t xml:space="preserve">Thống kê văn bằng, chứng chỉ Tin học được cấp
1.Tin học ứng dụng A
</t>
  </si>
  <si>
    <t xml:space="preserve">Số lần bị phản ánh: không
</t>
  </si>
  <si>
    <t>Số lần bị ghi nhận vào Sổ họp đơn vị: không</t>
  </si>
  <si>
    <t>Số lần xảy ra sai sót chuyên môn trong năm: không</t>
  </si>
  <si>
    <t>Số lần không hoàn thành công việc đúng thời hạn: không</t>
  </si>
  <si>
    <t>Làm từ T5/2005</t>
  </si>
  <si>
    <t>Máy vi tính, máy photo</t>
  </si>
  <si>
    <t>Có kỹ năng, có phối hợp hoàn thành tốt công tác</t>
  </si>
  <si>
    <t>Số buổi vắng họp (có lý do, không có lý do): không (căn cứ vào phiếu điểm danh Tổ TT-PC)</t>
  </si>
  <si>
    <t>Căn cứ vào xét thi đua NH 2018 - 2019</t>
  </si>
  <si>
    <t>Căn cứ vào kết quả đánh giá xếp loại viên chức</t>
  </si>
  <si>
    <t xml:space="preserve">Không </t>
  </si>
  <si>
    <t>Tham gia Hội thi văn nghệ cấp trường</t>
  </si>
  <si>
    <t xml:space="preserve">1.Công nhân lành nghề 
</t>
  </si>
  <si>
    <t>Lịch cá nhân trên Egov (Nghiệp vụ chung/lịch cá nhân): Có</t>
  </si>
  <si>
    <t>Nghiêm chỉnh chấp hành tốt nội quy, quy định Nhà trường.</t>
  </si>
  <si>
    <t>Thực hiện tốt qui định về tác phong làm việc .</t>
  </si>
  <si>
    <t xml:space="preserve">…….hoạt động/tổng số hoạt động, phong trào của Trường:
- Tham gia các hoạt động, phong trào  do đoàn thể tổ chức. </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</si>
  <si>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</si>
  <si>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 xml:space="preserve"> - Cử nhân Luật
- Đang tham gia học lớp bồi dưỡng CB Quản lý Nhà nước (tại trường Đại học  Nội vụ - Hà Nội)</t>
  </si>
  <si>
    <t>NH 2018-2019: chưa xét</t>
  </si>
  <si>
    <t>Đang học lớp Bồi dưỡng cán bộ quản lý Nhà nước (tại trường ĐH Nội vụ Hà Nội)</t>
  </si>
  <si>
    <t>NH 2017-2018</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</si>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</sst>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184</v>
      </c>
      <c r="D67" s="73" t="s">
        <v>185</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3" zoomScaleNormal="100" workbookViewId="0">
      <selection activeCell="F44" sqref="F4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7" t="s">
        <v>11</v>
      </c>
      <c r="E2" s="77"/>
      <c r="F2" s="77"/>
    </row>
    <row r="3" spans="1:6" x14ac:dyDescent="0.25">
      <c r="A3" s="1"/>
      <c r="B3" s="2"/>
    </row>
    <row r="4" spans="1:6" ht="35.25" customHeight="1" x14ac:dyDescent="0.25">
      <c r="A4" s="78" t="s">
        <v>57</v>
      </c>
      <c r="B4" s="79"/>
      <c r="C4" s="79"/>
      <c r="D4" s="79"/>
      <c r="E4" s="79"/>
      <c r="F4" s="79"/>
    </row>
    <row r="5" spans="1:6" ht="18" customHeight="1" x14ac:dyDescent="0.25">
      <c r="A5" s="12" t="s">
        <v>190</v>
      </c>
      <c r="B5" s="33"/>
      <c r="C5" s="33"/>
      <c r="D5" s="33"/>
      <c r="E5" s="33"/>
      <c r="F5" s="33"/>
    </row>
    <row r="6" spans="1:6" ht="18" customHeight="1" x14ac:dyDescent="0.25">
      <c r="A6" s="12" t="s">
        <v>191</v>
      </c>
      <c r="B6" s="33"/>
      <c r="C6" s="33"/>
      <c r="D6" s="33"/>
      <c r="E6" s="33"/>
      <c r="F6" s="33"/>
    </row>
    <row r="7" spans="1:6" ht="18" customHeight="1" x14ac:dyDescent="0.25">
      <c r="A7" s="21" t="s">
        <v>192</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48" customHeight="1" x14ac:dyDescent="0.25">
      <c r="A15" s="9" t="s">
        <v>69</v>
      </c>
      <c r="B15" s="10">
        <v>2</v>
      </c>
      <c r="C15" s="10">
        <v>2</v>
      </c>
      <c r="D15" s="58" t="s">
        <v>210</v>
      </c>
      <c r="E15" s="10"/>
      <c r="F15" s="67"/>
    </row>
    <row r="16" spans="1:6" ht="30" customHeight="1" x14ac:dyDescent="0.25">
      <c r="A16" s="9" t="s">
        <v>35</v>
      </c>
      <c r="B16" s="10">
        <v>2</v>
      </c>
      <c r="C16" s="10">
        <v>2</v>
      </c>
      <c r="D16" s="58" t="s">
        <v>195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c r="D22" s="58" t="s">
        <v>218</v>
      </c>
      <c r="E22" s="10"/>
      <c r="F22" s="67"/>
    </row>
    <row r="23" spans="1:6" ht="179.25" customHeight="1" x14ac:dyDescent="0.25">
      <c r="A23" s="37" t="s">
        <v>61</v>
      </c>
      <c r="B23" s="10">
        <v>2</v>
      </c>
      <c r="C23" s="10">
        <v>2</v>
      </c>
      <c r="D23" s="58" t="s">
        <v>215</v>
      </c>
      <c r="E23" s="10"/>
      <c r="F23" s="58" t="s">
        <v>50</v>
      </c>
    </row>
    <row r="24" spans="1:6" ht="40.5" x14ac:dyDescent="0.25">
      <c r="A24" s="8" t="s">
        <v>60</v>
      </c>
      <c r="B24" s="10">
        <v>2</v>
      </c>
      <c r="C24" s="10">
        <v>2</v>
      </c>
      <c r="D24" s="58" t="s">
        <v>211</v>
      </c>
      <c r="E24" s="10"/>
      <c r="F24" s="58" t="s">
        <v>125</v>
      </c>
    </row>
    <row r="25" spans="1:6" ht="49.5" x14ac:dyDescent="0.25">
      <c r="A25" s="36" t="s">
        <v>98</v>
      </c>
      <c r="B25" s="10">
        <v>2</v>
      </c>
      <c r="C25" s="10">
        <v>2</v>
      </c>
      <c r="D25" s="58" t="s">
        <v>200</v>
      </c>
      <c r="E25" s="10"/>
      <c r="F25" s="67"/>
    </row>
    <row r="26" spans="1:6" ht="48" customHeight="1" x14ac:dyDescent="0.25">
      <c r="A26" s="36" t="s">
        <v>62</v>
      </c>
      <c r="B26" s="10">
        <v>2</v>
      </c>
      <c r="C26" s="10">
        <v>2</v>
      </c>
      <c r="D26" s="58" t="s">
        <v>201</v>
      </c>
      <c r="E26" s="10"/>
      <c r="F26" s="67"/>
    </row>
    <row r="27" spans="1:6" ht="33" x14ac:dyDescent="0.25">
      <c r="A27" s="37" t="s">
        <v>166</v>
      </c>
      <c r="B27" s="10">
        <v>2</v>
      </c>
      <c r="C27" s="10">
        <v>2</v>
      </c>
      <c r="D27" s="58" t="s">
        <v>202</v>
      </c>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58" t="s">
        <v>206</v>
      </c>
      <c r="E29" s="10"/>
      <c r="F29" s="67"/>
    </row>
    <row r="30" spans="1:6" ht="54" customHeight="1" x14ac:dyDescent="0.25">
      <c r="A30" s="8" t="s">
        <v>168</v>
      </c>
      <c r="B30" s="10">
        <v>2</v>
      </c>
      <c r="C30" s="10">
        <v>1</v>
      </c>
      <c r="D30" s="58" t="s">
        <v>207</v>
      </c>
      <c r="E30" s="10"/>
      <c r="F30" s="67"/>
    </row>
    <row r="31" spans="1:6" ht="54" customHeight="1" x14ac:dyDescent="0.25">
      <c r="A31" s="36" t="s">
        <v>140</v>
      </c>
      <c r="B31" s="10">
        <v>2</v>
      </c>
      <c r="C31" s="10">
        <v>2</v>
      </c>
      <c r="D31" s="58" t="s">
        <v>199</v>
      </c>
      <c r="E31" s="10"/>
      <c r="F31" s="58" t="s">
        <v>142</v>
      </c>
    </row>
    <row r="32" spans="1:6" ht="49.5" x14ac:dyDescent="0.25">
      <c r="A32" s="8" t="s">
        <v>169</v>
      </c>
      <c r="B32" s="10">
        <v>2</v>
      </c>
      <c r="C32" s="10">
        <v>2</v>
      </c>
      <c r="D32" s="58" t="s">
        <v>212</v>
      </c>
      <c r="E32" s="10"/>
      <c r="F32" s="67"/>
    </row>
    <row r="33" spans="1:6" ht="63.75" customHeight="1" x14ac:dyDescent="0.25">
      <c r="A33" s="8" t="s">
        <v>170</v>
      </c>
      <c r="B33" s="10">
        <v>2</v>
      </c>
      <c r="C33" s="10">
        <v>2</v>
      </c>
      <c r="D33" s="58" t="s">
        <v>205</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72" t="s">
        <v>213</v>
      </c>
      <c r="E35" s="10"/>
      <c r="F35" s="67"/>
    </row>
    <row r="36" spans="1:6" ht="49.5" x14ac:dyDescent="0.25">
      <c r="A36" s="36" t="s">
        <v>77</v>
      </c>
      <c r="B36" s="10">
        <v>2</v>
      </c>
      <c r="C36" s="10">
        <v>2</v>
      </c>
      <c r="D36" s="58" t="s">
        <v>203</v>
      </c>
      <c r="E36" s="10"/>
      <c r="F36" s="67"/>
    </row>
    <row r="37" spans="1:6" ht="33" x14ac:dyDescent="0.25">
      <c r="A37" s="9" t="s">
        <v>171</v>
      </c>
      <c r="B37" s="10">
        <v>2</v>
      </c>
      <c r="C37" s="10">
        <v>2</v>
      </c>
      <c r="D37" s="58" t="s">
        <v>208</v>
      </c>
      <c r="E37" s="10"/>
      <c r="F37" s="67"/>
    </row>
    <row r="38" spans="1:6" ht="33" x14ac:dyDescent="0.25">
      <c r="A38" s="36" t="s">
        <v>151</v>
      </c>
      <c r="B38" s="10">
        <v>2</v>
      </c>
      <c r="C38" s="10">
        <v>2</v>
      </c>
      <c r="D38" s="58" t="s">
        <v>208</v>
      </c>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58" t="s">
        <v>204</v>
      </c>
      <c r="E40" s="10"/>
      <c r="F40" s="67"/>
    </row>
    <row r="41" spans="1:6" ht="82.5" x14ac:dyDescent="0.25">
      <c r="A41" s="36" t="s">
        <v>172</v>
      </c>
      <c r="B41" s="10">
        <v>2</v>
      </c>
      <c r="C41" s="10">
        <v>2</v>
      </c>
      <c r="D41" s="58" t="s">
        <v>198</v>
      </c>
      <c r="E41" s="10"/>
      <c r="F41" s="67"/>
    </row>
    <row r="42" spans="1:6" ht="27" customHeight="1" x14ac:dyDescent="0.25">
      <c r="A42" s="32" t="s">
        <v>44</v>
      </c>
      <c r="B42" s="23">
        <f>SUM(B43:B47)</f>
        <v>10</v>
      </c>
      <c r="C42" s="40">
        <f>SUM(C43:C47)</f>
        <v>8</v>
      </c>
      <c r="D42" s="67"/>
      <c r="E42" s="49">
        <f>SUM(E43:E47)</f>
        <v>0</v>
      </c>
      <c r="F42" s="67"/>
    </row>
    <row r="43" spans="1:6" ht="210" customHeight="1" x14ac:dyDescent="0.25">
      <c r="A43" s="8" t="s">
        <v>45</v>
      </c>
      <c r="B43" s="10">
        <v>2</v>
      </c>
      <c r="C43" s="10">
        <v>2</v>
      </c>
      <c r="D43" s="58" t="s">
        <v>220</v>
      </c>
      <c r="E43" s="10"/>
      <c r="F43" s="67"/>
    </row>
    <row r="44" spans="1:6" ht="81" x14ac:dyDescent="0.25">
      <c r="A44" s="8" t="s">
        <v>65</v>
      </c>
      <c r="B44" s="10">
        <v>2</v>
      </c>
      <c r="C44" s="10">
        <v>2</v>
      </c>
      <c r="D44" s="62" t="s">
        <v>214</v>
      </c>
      <c r="E44" s="10"/>
      <c r="F44" s="67"/>
    </row>
    <row r="45" spans="1:6" ht="49.5" x14ac:dyDescent="0.25">
      <c r="A45" s="36" t="s">
        <v>178</v>
      </c>
      <c r="B45" s="10">
        <v>2</v>
      </c>
      <c r="C45" s="10"/>
      <c r="D45" s="58"/>
      <c r="E45" s="10"/>
      <c r="F45" s="69"/>
    </row>
    <row r="46" spans="1:6" ht="49.5" x14ac:dyDescent="0.25">
      <c r="A46" s="36" t="s">
        <v>74</v>
      </c>
      <c r="B46" s="10">
        <v>2</v>
      </c>
      <c r="C46" s="10">
        <v>2</v>
      </c>
      <c r="D46" s="58" t="s">
        <v>209</v>
      </c>
      <c r="E46" s="10"/>
      <c r="F46" s="69"/>
    </row>
    <row r="47" spans="1:6" ht="27.75" customHeight="1" x14ac:dyDescent="0.25">
      <c r="A47" s="8" t="s">
        <v>78</v>
      </c>
      <c r="B47" s="10">
        <v>2</v>
      </c>
      <c r="C47" s="10">
        <v>2</v>
      </c>
      <c r="D47" s="58" t="s">
        <v>217</v>
      </c>
      <c r="E47" s="10"/>
      <c r="F47" s="67"/>
    </row>
    <row r="48" spans="1:6" ht="23.25" customHeight="1" x14ac:dyDescent="0.25">
      <c r="A48" s="32" t="s">
        <v>46</v>
      </c>
      <c r="B48" s="6">
        <f>B49+B52</f>
        <v>10</v>
      </c>
      <c r="C48" s="6">
        <f>C49+C52</f>
        <v>9</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t="s">
        <v>205</v>
      </c>
      <c r="E50" s="10"/>
      <c r="F50" s="58" t="s">
        <v>148</v>
      </c>
    </row>
    <row r="51" spans="1:6" ht="86.25" customHeight="1" x14ac:dyDescent="0.25">
      <c r="A51" s="36" t="s">
        <v>64</v>
      </c>
      <c r="B51" s="10">
        <v>2</v>
      </c>
      <c r="C51" s="10">
        <v>2</v>
      </c>
      <c r="D51" s="58" t="s">
        <v>216</v>
      </c>
      <c r="E51" s="10"/>
      <c r="F51" s="68"/>
    </row>
    <row r="52" spans="1:6" ht="27" customHeight="1" x14ac:dyDescent="0.25">
      <c r="A52" s="32" t="s">
        <v>47</v>
      </c>
      <c r="B52" s="23">
        <f>SUM(B53:B55)</f>
        <v>6</v>
      </c>
      <c r="C52" s="40">
        <f>SUM(C53:C55)</f>
        <v>5</v>
      </c>
      <c r="D52" s="67"/>
      <c r="E52" s="49">
        <f>SUM(E53:E55)</f>
        <v>0</v>
      </c>
      <c r="F52" s="67"/>
    </row>
    <row r="53" spans="1:6" ht="33" x14ac:dyDescent="0.25">
      <c r="A53" s="8" t="s">
        <v>66</v>
      </c>
      <c r="B53" s="10">
        <v>2</v>
      </c>
      <c r="C53" s="10">
        <v>1</v>
      </c>
      <c r="D53" s="58" t="s">
        <v>49</v>
      </c>
      <c r="E53" s="10"/>
      <c r="F53" s="58" t="s">
        <v>49</v>
      </c>
    </row>
    <row r="54" spans="1:6" ht="55.5" customHeight="1" x14ac:dyDescent="0.25">
      <c r="A54" s="8" t="s">
        <v>48</v>
      </c>
      <c r="B54" s="10">
        <v>2</v>
      </c>
      <c r="C54" s="10">
        <v>2</v>
      </c>
      <c r="D54" s="58"/>
      <c r="E54" s="10"/>
      <c r="F54" s="67"/>
    </row>
    <row r="55" spans="1:6" ht="54" customHeight="1" x14ac:dyDescent="0.25">
      <c r="A55" s="37" t="s">
        <v>83</v>
      </c>
      <c r="B55" s="10">
        <v>2</v>
      </c>
      <c r="C55" s="10">
        <v>2</v>
      </c>
      <c r="D55" s="58" t="s">
        <v>219</v>
      </c>
      <c r="E55" s="10"/>
      <c r="F55" s="67"/>
    </row>
    <row r="56" spans="1:6" ht="22.5" customHeight="1" x14ac:dyDescent="0.25">
      <c r="A56" s="24" t="s">
        <v>5</v>
      </c>
      <c r="B56" s="6">
        <f>B13+B20+B48</f>
        <v>62</v>
      </c>
      <c r="C56" s="6">
        <f>C13+C20+C48</f>
        <v>56</v>
      </c>
      <c r="D56" s="10"/>
      <c r="E56" s="6">
        <f>E13+E20+E48</f>
        <v>0</v>
      </c>
      <c r="F56" s="70"/>
    </row>
    <row r="57" spans="1:6" ht="27.75" customHeight="1" x14ac:dyDescent="0.25">
      <c r="A57" s="23" t="s">
        <v>6</v>
      </c>
      <c r="B57" s="6">
        <v>100</v>
      </c>
      <c r="C57" s="80">
        <f>ROUND(C56/B56*100,0)</f>
        <v>90</v>
      </c>
      <c r="D57" s="81"/>
      <c r="E57" s="75">
        <f>ROUND(E56/B56*100,0)</f>
        <v>0</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Không đạt chuẩn</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186</v>
      </c>
      <c r="D60" s="73" t="s">
        <v>187</v>
      </c>
      <c r="E60" s="73"/>
      <c r="F60" s="73"/>
    </row>
    <row r="61" spans="1:6" x14ac:dyDescent="0.25">
      <c r="A61" s="27" t="s">
        <v>8</v>
      </c>
      <c r="D61" s="76" t="s">
        <v>9</v>
      </c>
      <c r="E61" s="76"/>
      <c r="F61" s="76"/>
    </row>
    <row r="62" spans="1:6" x14ac:dyDescent="0.25">
      <c r="A62" s="26" t="s">
        <v>10</v>
      </c>
      <c r="D62" s="73" t="s">
        <v>10</v>
      </c>
      <c r="E62" s="73"/>
      <c r="F62" s="73"/>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186</v>
      </c>
      <c r="D54" s="73" t="s">
        <v>187</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101</v>
      </c>
      <c r="B7" s="74" t="s">
        <v>102</v>
      </c>
      <c r="C7" s="86" t="s">
        <v>103</v>
      </c>
      <c r="D7" s="87"/>
      <c r="E7" s="88"/>
      <c r="F7" s="74" t="s">
        <v>104</v>
      </c>
      <c r="G7" s="74"/>
      <c r="H7" s="74" t="s">
        <v>105</v>
      </c>
      <c r="I7" s="74"/>
      <c r="J7" s="89" t="s">
        <v>106</v>
      </c>
    </row>
    <row r="8" spans="1:10" ht="33" x14ac:dyDescent="0.25">
      <c r="A8" s="85"/>
      <c r="B8" s="74"/>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3" t="s">
        <v>183</v>
      </c>
      <c r="I16" s="73"/>
      <c r="J16" s="73"/>
    </row>
    <row r="17" spans="2:10" x14ac:dyDescent="0.25">
      <c r="B17" s="44" t="s">
        <v>117</v>
      </c>
      <c r="C17" s="44"/>
      <c r="D17" s="44"/>
      <c r="H17" s="76" t="s">
        <v>120</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Mai</cp:lastModifiedBy>
  <cp:lastPrinted>2018-10-02T01:11:25Z</cp:lastPrinted>
  <dcterms:created xsi:type="dcterms:W3CDTF">2018-08-15T07:37:54Z</dcterms:created>
  <dcterms:modified xsi:type="dcterms:W3CDTF">2019-04-05T04:08:17Z</dcterms:modified>
</cp:coreProperties>
</file>